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GENÇ B KIZ MERKEZ" sheetId="1" r:id="rId1"/>
    <sheet name="GENÇ B KIZ KÖRFEZ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25" i="2" l="1"/>
  <c r="E25" i="2"/>
  <c r="F24" i="2"/>
  <c r="E24" i="2"/>
  <c r="F19" i="2"/>
  <c r="E19" i="2"/>
  <c r="F18" i="2"/>
  <c r="E18" i="2"/>
  <c r="F15" i="2"/>
  <c r="E15" i="2"/>
  <c r="F14" i="2"/>
  <c r="E14" i="2"/>
  <c r="F27" i="2"/>
  <c r="E27" i="2"/>
  <c r="F26" i="2"/>
  <c r="E26" i="2"/>
  <c r="F23" i="2"/>
  <c r="E23" i="2"/>
  <c r="F22" i="2"/>
  <c r="E22" i="2"/>
  <c r="F21" i="2"/>
  <c r="E21" i="2"/>
  <c r="F20" i="2"/>
  <c r="E20" i="2"/>
  <c r="F17" i="2"/>
  <c r="E17" i="2"/>
  <c r="F16" i="2"/>
  <c r="E16" i="2"/>
  <c r="F13" i="2"/>
  <c r="E13" i="2"/>
  <c r="F12" i="2"/>
  <c r="E12" i="2"/>
  <c r="G28" i="1"/>
  <c r="E28" i="1"/>
  <c r="G25" i="1"/>
  <c r="E25" i="1"/>
  <c r="G27" i="1"/>
  <c r="E27" i="1"/>
  <c r="G26" i="1"/>
  <c r="E26" i="1"/>
  <c r="G24" i="1"/>
  <c r="E24" i="1"/>
  <c r="G23" i="1"/>
  <c r="E23" i="1"/>
  <c r="G22" i="1"/>
  <c r="E22" i="1"/>
  <c r="G19" i="1"/>
  <c r="E19" i="1"/>
  <c r="G21" i="1"/>
  <c r="E21" i="1"/>
  <c r="G20" i="1"/>
  <c r="E20" i="1"/>
  <c r="G18" i="1"/>
  <c r="E18" i="1"/>
  <c r="G17" i="1"/>
  <c r="E17" i="1"/>
  <c r="G16" i="1"/>
  <c r="E16" i="1"/>
  <c r="G13" i="1"/>
  <c r="G15" i="1"/>
  <c r="E15" i="1"/>
  <c r="G14" i="1"/>
  <c r="E14" i="1"/>
  <c r="G12" i="1"/>
  <c r="E12" i="1"/>
  <c r="G11" i="1"/>
  <c r="E11" i="1"/>
</calcChain>
</file>

<file path=xl/sharedStrings.xml><?xml version="1.0" encoding="utf-8"?>
<sst xmlns="http://schemas.openxmlformats.org/spreadsheetml/2006/main" count="272" uniqueCount="146">
  <si>
    <t>A GRUBU</t>
  </si>
  <si>
    <t>B GRUBU</t>
  </si>
  <si>
    <t>C GRUBU</t>
  </si>
  <si>
    <t>D GRUBU</t>
  </si>
  <si>
    <t>MAÇ No</t>
  </si>
  <si>
    <t>GRUP</t>
  </si>
  <si>
    <t>TARİH</t>
  </si>
  <si>
    <t>SAAT</t>
  </si>
  <si>
    <t>A TAKIMI</t>
  </si>
  <si>
    <t>B TAKIMI</t>
  </si>
  <si>
    <t>SONUÇ</t>
  </si>
  <si>
    <t>YER</t>
  </si>
  <si>
    <t>A1-4</t>
  </si>
  <si>
    <t>A2-3</t>
  </si>
  <si>
    <t>B1-4</t>
  </si>
  <si>
    <t>B2-3</t>
  </si>
  <si>
    <t>C1-2</t>
  </si>
  <si>
    <t>D1-2</t>
  </si>
  <si>
    <t>A1-3</t>
  </si>
  <si>
    <t>A4-2</t>
  </si>
  <si>
    <t>B1-3</t>
  </si>
  <si>
    <t>B4-2</t>
  </si>
  <si>
    <t>C3-1</t>
  </si>
  <si>
    <t>D3-1</t>
  </si>
  <si>
    <t>A1-2</t>
  </si>
  <si>
    <t>A3-4</t>
  </si>
  <si>
    <t>B1-2</t>
  </si>
  <si>
    <t>B3-4</t>
  </si>
  <si>
    <t>C2-3</t>
  </si>
  <si>
    <t>D2-3</t>
  </si>
  <si>
    <t>2025-2026 EĞİTİM ÖĞRETİM YILI OKUL SPORLARI VOLEYBOL GENÇLER B KIZ  İL BİRİNCİLİĞİ (BALIKESİR)</t>
  </si>
  <si>
    <t>Adnan Menderes AL</t>
  </si>
  <si>
    <t>Muharrem Hasbi Al</t>
  </si>
  <si>
    <t>KMPSL</t>
  </si>
  <si>
    <t>Dr.Ayşe Hümeyra Ökten KAİHL</t>
  </si>
  <si>
    <t>Balıkesir Lisesi</t>
  </si>
  <si>
    <t>ACTNOAL</t>
  </si>
  <si>
    <t>Şht.Turgut Fen Lisesi</t>
  </si>
  <si>
    <t>Atatürk MTAL</t>
  </si>
  <si>
    <t>Borsa İstanbul MTAL</t>
  </si>
  <si>
    <t>Ö.Blk.AÇI AL</t>
  </si>
  <si>
    <t>Ö.Blk.BİLNET AL</t>
  </si>
  <si>
    <t>Ö.Blk.BKM AL</t>
  </si>
  <si>
    <t>İstanbulluoğlu SBL</t>
  </si>
  <si>
    <t>NOT</t>
  </si>
  <si>
    <t>MAÇLAR KAZANILMIŞ 2 SET ÜZERİNDEN OYNANACAKTIR</t>
  </si>
  <si>
    <t>1.MAÇ</t>
  </si>
  <si>
    <t>2.MAÇ</t>
  </si>
  <si>
    <t>3.MAÇ</t>
  </si>
  <si>
    <t>4.MAÇ</t>
  </si>
  <si>
    <t>5.MAÇ</t>
  </si>
  <si>
    <t>6.MAÇ</t>
  </si>
  <si>
    <t>A1-D2</t>
  </si>
  <si>
    <t>A2-D1</t>
  </si>
  <si>
    <t>B1-C2</t>
  </si>
  <si>
    <t>B2-C1</t>
  </si>
  <si>
    <t>E1-F2</t>
  </si>
  <si>
    <t>E2-F1</t>
  </si>
  <si>
    <t>A GRUBU 1</t>
  </si>
  <si>
    <t>A GRUBU 2</t>
  </si>
  <si>
    <t>B GRUBU 1</t>
  </si>
  <si>
    <t>B GRUBU 2</t>
  </si>
  <si>
    <t>E GRUBU 1</t>
  </si>
  <si>
    <t>E GRUBU 2</t>
  </si>
  <si>
    <t>D GRUBU 2</t>
  </si>
  <si>
    <t>D GRUBU 1</t>
  </si>
  <si>
    <t>C GRUBU 2</t>
  </si>
  <si>
    <t>C GRUBU 1</t>
  </si>
  <si>
    <t>F GRUBU 2</t>
  </si>
  <si>
    <t>F GRUBU 1</t>
  </si>
  <si>
    <t>7.MAÇ</t>
  </si>
  <si>
    <t>8.MAÇ</t>
  </si>
  <si>
    <t>9.MAÇ</t>
  </si>
  <si>
    <t>10.MAÇ</t>
  </si>
  <si>
    <t>BAY1</t>
  </si>
  <si>
    <t>BAY2</t>
  </si>
  <si>
    <t>1.MAÇ GALİBİ</t>
  </si>
  <si>
    <t>6.MAÇ GALİBİ</t>
  </si>
  <si>
    <t>5.MAÇ GALİBİ</t>
  </si>
  <si>
    <t>4.MAÇ GALİBİ</t>
  </si>
  <si>
    <t>3.MAÇ GALİBİ</t>
  </si>
  <si>
    <t>2.MAÇ GALİBİ</t>
  </si>
  <si>
    <t>5MG-4MG</t>
  </si>
  <si>
    <t>3MG-2MG</t>
  </si>
  <si>
    <t>BAY 1</t>
  </si>
  <si>
    <t>8.MAÇIN GALİBİ</t>
  </si>
  <si>
    <t>BAY 2</t>
  </si>
  <si>
    <t>3.-4.LÜK</t>
  </si>
  <si>
    <t>FİNAL</t>
  </si>
  <si>
    <t>MAĞLUP 1</t>
  </si>
  <si>
    <t>MAĞLUP 2</t>
  </si>
  <si>
    <t>GALİP 1</t>
  </si>
  <si>
    <t>GALİP 2</t>
  </si>
  <si>
    <t>İL BİRİNCİLİĞİ</t>
  </si>
  <si>
    <t>E GRUBU</t>
  </si>
  <si>
    <t>2025-2026 EĞİTİM ÖĞRETİM YILI OKUL SPORLARI VOLEYBOL GENÇLER KIZ B KÖRFEZ BİRİNCİLİĞİ (BALIKESİR)</t>
  </si>
  <si>
    <t>Ayvalık AL</t>
  </si>
  <si>
    <t>Ülkü Muharrem Ertaş AL</t>
  </si>
  <si>
    <t>Ö.Edremit Girne AL</t>
  </si>
  <si>
    <t>Burh.Ayşe Akpınar MTAL</t>
  </si>
  <si>
    <t>F GRUBU</t>
  </si>
  <si>
    <t>Ö.Ayvalık AÇI AL</t>
  </si>
  <si>
    <t>Edremit AİHL</t>
  </si>
  <si>
    <t>Burh.Hasan Akın AL</t>
  </si>
  <si>
    <t>Alt.Fernur SözenTurizm MTAL</t>
  </si>
  <si>
    <t>Edr.Fernur Sözen MTAL</t>
  </si>
  <si>
    <t>16 ŞUBAT 2026</t>
  </si>
  <si>
    <t>19 ŞUBAT 2026</t>
  </si>
  <si>
    <t>20 ŞUBAT 2026</t>
  </si>
  <si>
    <t>23 ŞUBAT 2026</t>
  </si>
  <si>
    <t>27 ŞUBAT 2026</t>
  </si>
  <si>
    <t>03 MART 2026</t>
  </si>
  <si>
    <t>09 MART 2026</t>
  </si>
  <si>
    <t>26 MART 2026</t>
  </si>
  <si>
    <t>MAÇLAR KAZANILMIŞ 3 SET ÜZERİNDEN OYNANACAKTIR</t>
  </si>
  <si>
    <t>30 MART 2026</t>
  </si>
  <si>
    <t>01 NİSAN 2026</t>
  </si>
  <si>
    <t>E1-4</t>
  </si>
  <si>
    <t>E2-3</t>
  </si>
  <si>
    <t>E5-3</t>
  </si>
  <si>
    <t>E1-2</t>
  </si>
  <si>
    <t>E4-2</t>
  </si>
  <si>
    <t>E5-1</t>
  </si>
  <si>
    <t>E3-1</t>
  </si>
  <si>
    <t>E4-5</t>
  </si>
  <si>
    <t>E2-5</t>
  </si>
  <si>
    <t>E3-4</t>
  </si>
  <si>
    <t>F1-4</t>
  </si>
  <si>
    <t>F2-3</t>
  </si>
  <si>
    <t>F1-3</t>
  </si>
  <si>
    <t>F4-2</t>
  </si>
  <si>
    <t>F1-2</t>
  </si>
  <si>
    <t>F3-4</t>
  </si>
  <si>
    <t>18 ŞUBAT 2026</t>
  </si>
  <si>
    <t>24 ŞUBAT 2026</t>
  </si>
  <si>
    <t>26 ŞUBAT 2026</t>
  </si>
  <si>
    <t>04 MART 2026</t>
  </si>
  <si>
    <t>ŞEHİT TURGUT SOLAK SPOR SALONU KÜÇÜK SALON</t>
  </si>
  <si>
    <t>EDREMİT SPOR SALONU</t>
  </si>
  <si>
    <t>02 MART 2026</t>
  </si>
  <si>
    <t>7.MAÇIN GALİBİ</t>
  </si>
  <si>
    <t>8MG-BAY2</t>
  </si>
  <si>
    <t>BAY1-7MG</t>
  </si>
  <si>
    <t>9MM-10MM</t>
  </si>
  <si>
    <t>9MG-10MG</t>
  </si>
  <si>
    <t>Susurluk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</si>
</sst>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20" fontId="2" fillId="3" borderId="12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0" xfId="0" applyFont="1"/>
    <xf numFmtId="0" fontId="6" fillId="0" borderId="12" xfId="0" applyFont="1" applyBorder="1"/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9" fontId="2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20" fontId="6" fillId="3" borderId="12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6" fillId="0" borderId="0" xfId="0" applyFont="1"/>
    <xf numFmtId="0" fontId="6" fillId="3" borderId="12" xfId="0" applyFont="1" applyFill="1" applyBorder="1" applyAlignment="1">
      <alignment horizontal="center"/>
    </xf>
    <xf numFmtId="49" fontId="6" fillId="3" borderId="1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2" xfId="0" applyFont="1" applyBorder="1"/>
    <xf numFmtId="0" fontId="7" fillId="4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25" sqref="E25:F25"/>
    </sheetView>
  </sheetViews>
  <sheetFormatPr defaultRowHeight="15" x14ac:dyDescent="0.25"/>
  <cols>
    <col min="1" max="1" width="8.7109375" bestFit="1" customWidth="1"/>
    <col min="2" max="2" width="13.7109375" bestFit="1" customWidth="1"/>
    <col min="3" max="3" width="15" bestFit="1" customWidth="1"/>
    <col min="5" max="5" width="2.140625" bestFit="1" customWidth="1"/>
    <col min="6" max="6" width="27.85546875" customWidth="1"/>
    <col min="7" max="7" width="2.140625" bestFit="1" customWidth="1"/>
    <col min="8" max="8" width="28.140625" customWidth="1"/>
    <col min="9" max="10" width="5.7109375" customWidth="1"/>
    <col min="11" max="11" width="41.42578125" bestFit="1" customWidth="1"/>
  </cols>
  <sheetData>
    <row r="1" spans="1:11" x14ac:dyDescent="0.25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6.5" thickBot="1" x14ac:dyDescent="0.3">
      <c r="A3" s="1"/>
      <c r="B3" s="1"/>
      <c r="C3" s="1"/>
      <c r="D3" s="2"/>
      <c r="E3" s="2"/>
      <c r="F3" s="1"/>
      <c r="G3" s="1"/>
      <c r="H3" s="1"/>
      <c r="I3" s="1"/>
      <c r="J3" s="1"/>
      <c r="K3" s="1"/>
    </row>
    <row r="4" spans="1:11" ht="16.5" thickBot="1" x14ac:dyDescent="0.3">
      <c r="A4" s="1"/>
      <c r="B4" s="47" t="s">
        <v>0</v>
      </c>
      <c r="C4" s="48"/>
      <c r="D4" s="49"/>
      <c r="E4" s="2"/>
      <c r="F4" s="17" t="s">
        <v>1</v>
      </c>
      <c r="G4" s="3"/>
      <c r="H4" s="17" t="s">
        <v>2</v>
      </c>
      <c r="I4" s="3"/>
      <c r="J4" s="47" t="s">
        <v>3</v>
      </c>
      <c r="K4" s="48"/>
    </row>
    <row r="5" spans="1:11" ht="15.75" x14ac:dyDescent="0.25">
      <c r="A5" s="1">
        <v>1</v>
      </c>
      <c r="B5" s="45" t="s">
        <v>31</v>
      </c>
      <c r="C5" s="45"/>
      <c r="D5" s="45"/>
      <c r="E5" s="4">
        <v>1</v>
      </c>
      <c r="F5" s="18" t="s">
        <v>35</v>
      </c>
      <c r="G5" s="1">
        <v>1</v>
      </c>
      <c r="H5" s="19" t="s">
        <v>145</v>
      </c>
      <c r="I5" s="1">
        <v>1</v>
      </c>
      <c r="J5" s="45" t="s">
        <v>41</v>
      </c>
      <c r="K5" s="45"/>
    </row>
    <row r="6" spans="1:11" ht="15.75" x14ac:dyDescent="0.25">
      <c r="A6" s="1">
        <v>2</v>
      </c>
      <c r="B6" s="45" t="s">
        <v>32</v>
      </c>
      <c r="C6" s="45"/>
      <c r="D6" s="45"/>
      <c r="E6" s="4">
        <v>2</v>
      </c>
      <c r="F6" s="18" t="s">
        <v>36</v>
      </c>
      <c r="G6" s="1">
        <v>2</v>
      </c>
      <c r="H6" s="18" t="s">
        <v>39</v>
      </c>
      <c r="I6" s="1">
        <v>2</v>
      </c>
      <c r="J6" s="45" t="s">
        <v>42</v>
      </c>
      <c r="K6" s="45"/>
    </row>
    <row r="7" spans="1:11" ht="15.75" x14ac:dyDescent="0.25">
      <c r="A7" s="1">
        <v>3</v>
      </c>
      <c r="B7" s="45" t="s">
        <v>33</v>
      </c>
      <c r="C7" s="45"/>
      <c r="D7" s="45"/>
      <c r="E7" s="4">
        <v>3</v>
      </c>
      <c r="F7" s="18" t="s">
        <v>37</v>
      </c>
      <c r="G7" s="1">
        <v>3</v>
      </c>
      <c r="H7" s="18" t="s">
        <v>40</v>
      </c>
      <c r="I7" s="1">
        <v>3</v>
      </c>
      <c r="J7" s="45" t="s">
        <v>43</v>
      </c>
      <c r="K7" s="45"/>
    </row>
    <row r="8" spans="1:11" ht="15.75" x14ac:dyDescent="0.25">
      <c r="A8" s="1">
        <v>4</v>
      </c>
      <c r="B8" s="45" t="s">
        <v>34</v>
      </c>
      <c r="C8" s="45"/>
      <c r="D8" s="45"/>
      <c r="E8" s="4">
        <v>4</v>
      </c>
      <c r="F8" s="18" t="s">
        <v>38</v>
      </c>
      <c r="G8" s="1"/>
      <c r="H8" s="1"/>
      <c r="I8" s="1"/>
      <c r="J8" s="1"/>
      <c r="K8" s="1"/>
    </row>
    <row r="9" spans="1:11" ht="16.5" thickBot="1" x14ac:dyDescent="0.3">
      <c r="A9" s="20" t="s">
        <v>44</v>
      </c>
      <c r="B9" s="55" t="s">
        <v>45</v>
      </c>
      <c r="C9" s="55"/>
      <c r="D9" s="55"/>
      <c r="E9" s="55"/>
      <c r="F9" s="55"/>
      <c r="G9" s="55"/>
      <c r="H9" s="55"/>
      <c r="I9" s="55"/>
      <c r="J9" s="55"/>
      <c r="K9" s="55"/>
    </row>
    <row r="10" spans="1:11" ht="15.75" x14ac:dyDescent="0.25">
      <c r="A10" s="5" t="s">
        <v>4</v>
      </c>
      <c r="B10" s="6" t="s">
        <v>5</v>
      </c>
      <c r="C10" s="6" t="s">
        <v>6</v>
      </c>
      <c r="D10" s="6" t="s">
        <v>7</v>
      </c>
      <c r="E10" s="50" t="s">
        <v>8</v>
      </c>
      <c r="F10" s="51"/>
      <c r="G10" s="50" t="s">
        <v>9</v>
      </c>
      <c r="H10" s="51"/>
      <c r="I10" s="50" t="s">
        <v>10</v>
      </c>
      <c r="J10" s="52"/>
      <c r="K10" s="7" t="s">
        <v>11</v>
      </c>
    </row>
    <row r="11" spans="1:11" ht="15.75" x14ac:dyDescent="0.25">
      <c r="A11" s="8">
        <v>1</v>
      </c>
      <c r="B11" s="9" t="s">
        <v>12</v>
      </c>
      <c r="C11" s="27" t="s">
        <v>106</v>
      </c>
      <c r="D11" s="13">
        <v>0.4375</v>
      </c>
      <c r="E11" s="53" t="str">
        <f>B5</f>
        <v>Adnan Menderes AL</v>
      </c>
      <c r="F11" s="54"/>
      <c r="G11" s="53" t="str">
        <f>B8</f>
        <v>Dr.Ayşe Hümeyra Ökten KAİHL</v>
      </c>
      <c r="H11" s="54"/>
      <c r="I11" s="11"/>
      <c r="J11" s="11"/>
      <c r="K11" s="32" t="s">
        <v>137</v>
      </c>
    </row>
    <row r="12" spans="1:11" ht="15.75" x14ac:dyDescent="0.25">
      <c r="A12" s="8">
        <v>2</v>
      </c>
      <c r="B12" s="9" t="s">
        <v>13</v>
      </c>
      <c r="C12" s="27" t="s">
        <v>106</v>
      </c>
      <c r="D12" s="13">
        <v>0.47916666666666669</v>
      </c>
      <c r="E12" s="53" t="str">
        <f>B6</f>
        <v>Muharrem Hasbi Al</v>
      </c>
      <c r="F12" s="54"/>
      <c r="G12" s="53" t="str">
        <f>B7</f>
        <v>KMPSL</v>
      </c>
      <c r="H12" s="54"/>
      <c r="I12" s="11"/>
      <c r="J12" s="11"/>
      <c r="K12" s="32" t="s">
        <v>137</v>
      </c>
    </row>
    <row r="13" spans="1:11" ht="15.75" x14ac:dyDescent="0.25">
      <c r="A13" s="8">
        <v>5</v>
      </c>
      <c r="B13" s="12" t="s">
        <v>16</v>
      </c>
      <c r="C13" s="27" t="s">
        <v>106</v>
      </c>
      <c r="D13" s="10">
        <v>0.52083333333333337</v>
      </c>
      <c r="E13" s="56" t="str">
        <f>H5</f>
        <v>Susurluk AL</v>
      </c>
      <c r="F13" s="56"/>
      <c r="G13" s="56" t="str">
        <f>H6</f>
        <v>Borsa İstanbul MTAL</v>
      </c>
      <c r="H13" s="56"/>
      <c r="I13" s="14"/>
      <c r="J13" s="14"/>
      <c r="K13" s="32" t="s">
        <v>137</v>
      </c>
    </row>
    <row r="14" spans="1:11" ht="15.75" x14ac:dyDescent="0.25">
      <c r="A14" s="8">
        <v>3</v>
      </c>
      <c r="B14" s="9" t="s">
        <v>14</v>
      </c>
      <c r="C14" s="27" t="s">
        <v>107</v>
      </c>
      <c r="D14" s="13">
        <v>0.4375</v>
      </c>
      <c r="E14" s="53" t="str">
        <f>F5</f>
        <v>Balıkesir Lisesi</v>
      </c>
      <c r="F14" s="54"/>
      <c r="G14" s="53" t="str">
        <f>F8</f>
        <v>Atatürk MTAL</v>
      </c>
      <c r="H14" s="54"/>
      <c r="I14" s="11"/>
      <c r="J14" s="11"/>
      <c r="K14" s="32" t="s">
        <v>137</v>
      </c>
    </row>
    <row r="15" spans="1:11" ht="15.75" x14ac:dyDescent="0.25">
      <c r="A15" s="8">
        <v>4</v>
      </c>
      <c r="B15" s="9" t="s">
        <v>15</v>
      </c>
      <c r="C15" s="27" t="s">
        <v>107</v>
      </c>
      <c r="D15" s="13">
        <v>0.47916666666666669</v>
      </c>
      <c r="E15" s="53" t="str">
        <f>F6</f>
        <v>ACTNOAL</v>
      </c>
      <c r="F15" s="54"/>
      <c r="G15" s="53" t="str">
        <f>F7</f>
        <v>Şht.Turgut Fen Lisesi</v>
      </c>
      <c r="H15" s="54"/>
      <c r="I15" s="11"/>
      <c r="J15" s="11"/>
      <c r="K15" s="32" t="s">
        <v>137</v>
      </c>
    </row>
    <row r="16" spans="1:11" ht="15.75" x14ac:dyDescent="0.25">
      <c r="A16" s="8">
        <v>6</v>
      </c>
      <c r="B16" s="12" t="s">
        <v>17</v>
      </c>
      <c r="C16" s="27" t="s">
        <v>107</v>
      </c>
      <c r="D16" s="10">
        <v>0.52083333333333337</v>
      </c>
      <c r="E16" s="56" t="str">
        <f>J5</f>
        <v>Ö.Blk.BİLNET AL</v>
      </c>
      <c r="F16" s="56"/>
      <c r="G16" s="56" t="str">
        <f>J6</f>
        <v>Ö.Blk.BKM AL</v>
      </c>
      <c r="H16" s="56"/>
      <c r="I16" s="14"/>
      <c r="J16" s="14"/>
      <c r="K16" s="32" t="s">
        <v>137</v>
      </c>
    </row>
    <row r="17" spans="1:11" ht="15.75" x14ac:dyDescent="0.25">
      <c r="A17" s="8">
        <v>7</v>
      </c>
      <c r="B17" s="9" t="s">
        <v>18</v>
      </c>
      <c r="C17" s="27" t="s">
        <v>108</v>
      </c>
      <c r="D17" s="13">
        <v>0.4375</v>
      </c>
      <c r="E17" s="53" t="str">
        <f>B5</f>
        <v>Adnan Menderes AL</v>
      </c>
      <c r="F17" s="54"/>
      <c r="G17" s="53" t="str">
        <f>B7</f>
        <v>KMPSL</v>
      </c>
      <c r="H17" s="54"/>
      <c r="I17" s="11"/>
      <c r="J17" s="11"/>
      <c r="K17" s="32" t="s">
        <v>137</v>
      </c>
    </row>
    <row r="18" spans="1:11" ht="15.75" x14ac:dyDescent="0.25">
      <c r="A18" s="8">
        <v>8</v>
      </c>
      <c r="B18" s="9" t="s">
        <v>19</v>
      </c>
      <c r="C18" s="27" t="s">
        <v>108</v>
      </c>
      <c r="D18" s="13">
        <v>0.47916666666666669</v>
      </c>
      <c r="E18" s="53" t="str">
        <f>B8</f>
        <v>Dr.Ayşe Hümeyra Ökten KAİHL</v>
      </c>
      <c r="F18" s="54"/>
      <c r="G18" s="53" t="str">
        <f>B6</f>
        <v>Muharrem Hasbi Al</v>
      </c>
      <c r="H18" s="54"/>
      <c r="I18" s="11"/>
      <c r="J18" s="11"/>
      <c r="K18" s="32" t="s">
        <v>137</v>
      </c>
    </row>
    <row r="19" spans="1:11" ht="15.75" x14ac:dyDescent="0.25">
      <c r="A19" s="8">
        <v>11</v>
      </c>
      <c r="B19" s="12" t="s">
        <v>22</v>
      </c>
      <c r="C19" s="27" t="s">
        <v>108</v>
      </c>
      <c r="D19" s="10">
        <v>0.52083333333333337</v>
      </c>
      <c r="E19" s="56" t="str">
        <f>H7</f>
        <v>Ö.Blk.AÇI AL</v>
      </c>
      <c r="F19" s="56"/>
      <c r="G19" s="56" t="str">
        <f>H5</f>
        <v>Susurluk AL</v>
      </c>
      <c r="H19" s="56"/>
      <c r="I19" s="14"/>
      <c r="J19" s="14"/>
      <c r="K19" s="32" t="s">
        <v>137</v>
      </c>
    </row>
    <row r="20" spans="1:11" ht="15.75" x14ac:dyDescent="0.25">
      <c r="A20" s="8">
        <v>9</v>
      </c>
      <c r="B20" s="9" t="s">
        <v>20</v>
      </c>
      <c r="C20" s="27" t="s">
        <v>109</v>
      </c>
      <c r="D20" s="13">
        <v>0.4375</v>
      </c>
      <c r="E20" s="53" t="str">
        <f>F5</f>
        <v>Balıkesir Lisesi</v>
      </c>
      <c r="F20" s="54"/>
      <c r="G20" s="53" t="str">
        <f>F7</f>
        <v>Şht.Turgut Fen Lisesi</v>
      </c>
      <c r="H20" s="54"/>
      <c r="I20" s="11"/>
      <c r="J20" s="11"/>
      <c r="K20" s="32" t="s">
        <v>137</v>
      </c>
    </row>
    <row r="21" spans="1:11" ht="15.75" x14ac:dyDescent="0.25">
      <c r="A21" s="8">
        <v>10</v>
      </c>
      <c r="B21" s="9" t="s">
        <v>21</v>
      </c>
      <c r="C21" s="27" t="s">
        <v>109</v>
      </c>
      <c r="D21" s="13">
        <v>0.47916666666666669</v>
      </c>
      <c r="E21" s="53" t="str">
        <f>F8</f>
        <v>Atatürk MTAL</v>
      </c>
      <c r="F21" s="54"/>
      <c r="G21" s="53" t="str">
        <f>F6</f>
        <v>ACTNOAL</v>
      </c>
      <c r="H21" s="54"/>
      <c r="I21" s="11"/>
      <c r="J21" s="11"/>
      <c r="K21" s="32" t="s">
        <v>137</v>
      </c>
    </row>
    <row r="22" spans="1:11" ht="15.75" x14ac:dyDescent="0.25">
      <c r="A22" s="8">
        <v>12</v>
      </c>
      <c r="B22" s="12" t="s">
        <v>23</v>
      </c>
      <c r="C22" s="27" t="s">
        <v>109</v>
      </c>
      <c r="D22" s="10">
        <v>0.52083333333333337</v>
      </c>
      <c r="E22" s="56" t="str">
        <f>J7</f>
        <v>İstanbulluoğlu SBL</v>
      </c>
      <c r="F22" s="56"/>
      <c r="G22" s="56" t="str">
        <f>J5</f>
        <v>Ö.Blk.BİLNET AL</v>
      </c>
      <c r="H22" s="56"/>
      <c r="I22" s="14"/>
      <c r="J22" s="14"/>
      <c r="K22" s="32" t="s">
        <v>137</v>
      </c>
    </row>
    <row r="23" spans="1:11" ht="15.75" x14ac:dyDescent="0.25">
      <c r="A23" s="8">
        <v>13</v>
      </c>
      <c r="B23" s="9" t="s">
        <v>24</v>
      </c>
      <c r="C23" s="27" t="s">
        <v>110</v>
      </c>
      <c r="D23" s="13">
        <v>0.4375</v>
      </c>
      <c r="E23" s="53" t="str">
        <f>B5</f>
        <v>Adnan Menderes AL</v>
      </c>
      <c r="F23" s="54"/>
      <c r="G23" s="53" t="str">
        <f>B6</f>
        <v>Muharrem Hasbi Al</v>
      </c>
      <c r="H23" s="54"/>
      <c r="I23" s="11"/>
      <c r="J23" s="11"/>
      <c r="K23" s="32" t="s">
        <v>137</v>
      </c>
    </row>
    <row r="24" spans="1:11" ht="15.75" x14ac:dyDescent="0.25">
      <c r="A24" s="8">
        <v>14</v>
      </c>
      <c r="B24" s="9" t="s">
        <v>25</v>
      </c>
      <c r="C24" s="27" t="s">
        <v>110</v>
      </c>
      <c r="D24" s="13">
        <v>0.47916666666666669</v>
      </c>
      <c r="E24" s="53" t="str">
        <f>B7</f>
        <v>KMPSL</v>
      </c>
      <c r="F24" s="54"/>
      <c r="G24" s="53" t="str">
        <f>B8</f>
        <v>Dr.Ayşe Hümeyra Ökten KAİHL</v>
      </c>
      <c r="H24" s="54"/>
      <c r="I24" s="11"/>
      <c r="J24" s="11"/>
      <c r="K24" s="32" t="s">
        <v>137</v>
      </c>
    </row>
    <row r="25" spans="1:11" ht="15.75" x14ac:dyDescent="0.25">
      <c r="A25" s="8">
        <v>17</v>
      </c>
      <c r="B25" s="12" t="s">
        <v>28</v>
      </c>
      <c r="C25" s="27" t="s">
        <v>110</v>
      </c>
      <c r="D25" s="10">
        <v>0.52083333333333337</v>
      </c>
      <c r="E25" s="56" t="str">
        <f>H6</f>
        <v>Borsa İstanbul MTAL</v>
      </c>
      <c r="F25" s="56"/>
      <c r="G25" s="56" t="str">
        <f>H7</f>
        <v>Ö.Blk.AÇI AL</v>
      </c>
      <c r="H25" s="56"/>
      <c r="I25" s="14"/>
      <c r="J25" s="14"/>
      <c r="K25" s="32" t="s">
        <v>137</v>
      </c>
    </row>
    <row r="26" spans="1:11" ht="15.75" x14ac:dyDescent="0.25">
      <c r="A26" s="8">
        <v>15</v>
      </c>
      <c r="B26" s="9" t="s">
        <v>26</v>
      </c>
      <c r="C26" s="27" t="s">
        <v>111</v>
      </c>
      <c r="D26" s="13">
        <v>0.4375</v>
      </c>
      <c r="E26" s="53" t="str">
        <f>F5</f>
        <v>Balıkesir Lisesi</v>
      </c>
      <c r="F26" s="54"/>
      <c r="G26" s="53" t="str">
        <f>F6</f>
        <v>ACTNOAL</v>
      </c>
      <c r="H26" s="54"/>
      <c r="I26" s="11"/>
      <c r="J26" s="11"/>
      <c r="K26" s="32" t="s">
        <v>137</v>
      </c>
    </row>
    <row r="27" spans="1:11" ht="15.75" x14ac:dyDescent="0.25">
      <c r="A27" s="8">
        <v>16</v>
      </c>
      <c r="B27" s="9" t="s">
        <v>27</v>
      </c>
      <c r="C27" s="27" t="s">
        <v>111</v>
      </c>
      <c r="D27" s="13">
        <v>0.47916666666666669</v>
      </c>
      <c r="E27" s="53" t="str">
        <f>F7</f>
        <v>Şht.Turgut Fen Lisesi</v>
      </c>
      <c r="F27" s="54"/>
      <c r="G27" s="53" t="str">
        <f>F8</f>
        <v>Atatürk MTAL</v>
      </c>
      <c r="H27" s="54"/>
      <c r="I27" s="11"/>
      <c r="J27" s="11"/>
      <c r="K27" s="32" t="s">
        <v>137</v>
      </c>
    </row>
    <row r="28" spans="1:11" ht="16.5" thickBot="1" x14ac:dyDescent="0.3">
      <c r="A28" s="8">
        <v>18</v>
      </c>
      <c r="B28" s="15" t="s">
        <v>29</v>
      </c>
      <c r="C28" s="27" t="s">
        <v>111</v>
      </c>
      <c r="D28" s="10">
        <v>0.52083333333333337</v>
      </c>
      <c r="E28" s="57" t="str">
        <f>J6</f>
        <v>Ö.Blk.BKM AL</v>
      </c>
      <c r="F28" s="57"/>
      <c r="G28" s="57" t="str">
        <f>J7</f>
        <v>İstanbulluoğlu SBL</v>
      </c>
      <c r="H28" s="57"/>
      <c r="I28" s="16"/>
      <c r="J28" s="16"/>
      <c r="K28" s="32" t="s">
        <v>137</v>
      </c>
    </row>
    <row r="29" spans="1:11" ht="15.75" x14ac:dyDescent="0.25">
      <c r="A29" s="5" t="s">
        <v>4</v>
      </c>
      <c r="B29" s="6" t="s">
        <v>5</v>
      </c>
      <c r="C29" s="6" t="s">
        <v>6</v>
      </c>
      <c r="D29" s="6" t="s">
        <v>7</v>
      </c>
      <c r="E29" s="50" t="s">
        <v>8</v>
      </c>
      <c r="F29" s="51"/>
      <c r="G29" s="50" t="s">
        <v>9</v>
      </c>
      <c r="H29" s="51"/>
      <c r="I29" s="50" t="s">
        <v>10</v>
      </c>
      <c r="J29" s="52"/>
      <c r="K29" s="7" t="s">
        <v>11</v>
      </c>
    </row>
    <row r="30" spans="1:11" ht="15.75" x14ac:dyDescent="0.25">
      <c r="A30" s="8" t="s">
        <v>46</v>
      </c>
      <c r="B30" s="9" t="s">
        <v>52</v>
      </c>
      <c r="C30" s="27" t="s">
        <v>112</v>
      </c>
      <c r="D30" s="13">
        <v>0.41666666666666669</v>
      </c>
      <c r="E30" s="58" t="s">
        <v>58</v>
      </c>
      <c r="F30" s="59"/>
      <c r="G30" s="58" t="s">
        <v>64</v>
      </c>
      <c r="H30" s="59"/>
      <c r="I30" s="11"/>
      <c r="J30" s="11"/>
      <c r="K30" s="32" t="s">
        <v>137</v>
      </c>
    </row>
    <row r="31" spans="1:11" ht="15.75" x14ac:dyDescent="0.25">
      <c r="A31" s="8" t="s">
        <v>47</v>
      </c>
      <c r="B31" s="9" t="s">
        <v>53</v>
      </c>
      <c r="C31" s="27" t="s">
        <v>112</v>
      </c>
      <c r="D31" s="13">
        <v>0.45833333333333331</v>
      </c>
      <c r="E31" s="58" t="s">
        <v>59</v>
      </c>
      <c r="F31" s="59"/>
      <c r="G31" s="58" t="s">
        <v>65</v>
      </c>
      <c r="H31" s="59"/>
      <c r="I31" s="11"/>
      <c r="J31" s="11"/>
      <c r="K31" s="32" t="s">
        <v>137</v>
      </c>
    </row>
    <row r="32" spans="1:11" ht="15.75" x14ac:dyDescent="0.25">
      <c r="A32" s="8" t="s">
        <v>48</v>
      </c>
      <c r="B32" s="9" t="s">
        <v>54</v>
      </c>
      <c r="C32" s="27" t="s">
        <v>112</v>
      </c>
      <c r="D32" s="10">
        <v>0.5</v>
      </c>
      <c r="E32" s="58" t="s">
        <v>60</v>
      </c>
      <c r="F32" s="59"/>
      <c r="G32" s="58" t="s">
        <v>66</v>
      </c>
      <c r="H32" s="59"/>
      <c r="I32" s="11"/>
      <c r="J32" s="11"/>
      <c r="K32" s="32" t="s">
        <v>137</v>
      </c>
    </row>
    <row r="33" spans="1:11" ht="16.5" thickBot="1" x14ac:dyDescent="0.3">
      <c r="A33" s="8" t="s">
        <v>49</v>
      </c>
      <c r="B33" s="9" t="s">
        <v>55</v>
      </c>
      <c r="C33" s="27" t="s">
        <v>112</v>
      </c>
      <c r="D33" s="13">
        <v>0.54166666666666663</v>
      </c>
      <c r="E33" s="58" t="s">
        <v>61</v>
      </c>
      <c r="F33" s="59"/>
      <c r="G33" s="58" t="s">
        <v>67</v>
      </c>
      <c r="H33" s="59"/>
      <c r="I33" s="11"/>
      <c r="J33" s="11"/>
      <c r="K33" s="32" t="s">
        <v>137</v>
      </c>
    </row>
    <row r="34" spans="1:11" ht="15.75" x14ac:dyDescent="0.25">
      <c r="A34" s="5" t="s">
        <v>4</v>
      </c>
      <c r="B34" s="6" t="s">
        <v>5</v>
      </c>
      <c r="C34" s="6" t="s">
        <v>6</v>
      </c>
      <c r="D34" s="6" t="s">
        <v>7</v>
      </c>
      <c r="E34" s="50" t="s">
        <v>8</v>
      </c>
      <c r="F34" s="51"/>
      <c r="G34" s="50" t="s">
        <v>9</v>
      </c>
      <c r="H34" s="51"/>
      <c r="I34" s="50" t="s">
        <v>10</v>
      </c>
      <c r="J34" s="52"/>
      <c r="K34" s="7" t="s">
        <v>11</v>
      </c>
    </row>
    <row r="35" spans="1:11" ht="15.75" x14ac:dyDescent="0.25">
      <c r="A35" s="8"/>
      <c r="B35" s="9" t="s">
        <v>74</v>
      </c>
      <c r="C35" s="27"/>
      <c r="D35" s="10"/>
      <c r="E35" s="58" t="s">
        <v>76</v>
      </c>
      <c r="F35" s="59"/>
      <c r="G35" s="59"/>
      <c r="H35" s="60"/>
      <c r="I35" s="11"/>
      <c r="J35" s="11"/>
      <c r="K35" s="32"/>
    </row>
    <row r="36" spans="1:11" ht="15.75" x14ac:dyDescent="0.25">
      <c r="A36" s="8" t="s">
        <v>70</v>
      </c>
      <c r="B36" s="9" t="s">
        <v>82</v>
      </c>
      <c r="C36" s="27" t="s">
        <v>113</v>
      </c>
      <c r="D36" s="10">
        <v>0.45833333333333331</v>
      </c>
      <c r="E36" s="58" t="s">
        <v>78</v>
      </c>
      <c r="F36" s="59"/>
      <c r="G36" s="58" t="s">
        <v>79</v>
      </c>
      <c r="H36" s="59"/>
      <c r="I36" s="11"/>
      <c r="J36" s="11"/>
      <c r="K36" s="32" t="s">
        <v>137</v>
      </c>
    </row>
    <row r="37" spans="1:11" ht="15.75" x14ac:dyDescent="0.25">
      <c r="A37" s="8" t="s">
        <v>71</v>
      </c>
      <c r="B37" s="9" t="s">
        <v>83</v>
      </c>
      <c r="C37" s="27" t="s">
        <v>113</v>
      </c>
      <c r="D37" s="10">
        <v>0.5</v>
      </c>
      <c r="E37" s="58" t="s">
        <v>80</v>
      </c>
      <c r="F37" s="59"/>
      <c r="G37" s="58" t="s">
        <v>81</v>
      </c>
      <c r="H37" s="59"/>
      <c r="I37" s="11"/>
      <c r="J37" s="11"/>
      <c r="K37" s="32" t="s">
        <v>137</v>
      </c>
    </row>
    <row r="38" spans="1:11" ht="15.75" x14ac:dyDescent="0.25">
      <c r="A38" s="8"/>
      <c r="B38" s="9" t="s">
        <v>75</v>
      </c>
      <c r="C38" s="27"/>
      <c r="D38" s="10"/>
      <c r="E38" s="58" t="s">
        <v>77</v>
      </c>
      <c r="F38" s="59"/>
      <c r="G38" s="59"/>
      <c r="H38" s="60"/>
      <c r="I38" s="11"/>
      <c r="J38" s="11"/>
      <c r="K38" s="32"/>
    </row>
    <row r="39" spans="1:11" ht="16.5" thickBot="1" x14ac:dyDescent="0.3">
      <c r="A39" s="20" t="s">
        <v>44</v>
      </c>
      <c r="B39" s="55" t="s">
        <v>114</v>
      </c>
      <c r="C39" s="55"/>
      <c r="D39" s="55"/>
      <c r="E39" s="55"/>
      <c r="F39" s="55"/>
      <c r="G39" s="55"/>
      <c r="H39" s="55"/>
      <c r="I39" s="55"/>
      <c r="J39" s="55"/>
      <c r="K39" s="55"/>
    </row>
    <row r="40" spans="1:11" ht="15.75" x14ac:dyDescent="0.25">
      <c r="A40" s="5" t="s">
        <v>4</v>
      </c>
      <c r="B40" s="6" t="s">
        <v>5</v>
      </c>
      <c r="C40" s="6" t="s">
        <v>6</v>
      </c>
      <c r="D40" s="6" t="s">
        <v>7</v>
      </c>
      <c r="E40" s="50" t="s">
        <v>8</v>
      </c>
      <c r="F40" s="51"/>
      <c r="G40" s="50" t="s">
        <v>9</v>
      </c>
      <c r="H40" s="51"/>
      <c r="I40" s="50" t="s">
        <v>10</v>
      </c>
      <c r="J40" s="52"/>
      <c r="K40" s="7" t="s">
        <v>11</v>
      </c>
    </row>
    <row r="41" spans="1:11" ht="15.75" x14ac:dyDescent="0.25">
      <c r="A41" s="8" t="s">
        <v>72</v>
      </c>
      <c r="B41" s="9" t="s">
        <v>142</v>
      </c>
      <c r="C41" s="27" t="s">
        <v>115</v>
      </c>
      <c r="D41" s="10">
        <v>0.45833333333333331</v>
      </c>
      <c r="E41" s="58" t="s">
        <v>84</v>
      </c>
      <c r="F41" s="59"/>
      <c r="G41" s="58" t="s">
        <v>140</v>
      </c>
      <c r="H41" s="59"/>
      <c r="I41" s="11"/>
      <c r="J41" s="11"/>
      <c r="K41" s="32" t="s">
        <v>137</v>
      </c>
    </row>
    <row r="42" spans="1:11" ht="16.5" thickBot="1" x14ac:dyDescent="0.3">
      <c r="A42" s="8" t="s">
        <v>73</v>
      </c>
      <c r="B42" s="9" t="s">
        <v>141</v>
      </c>
      <c r="C42" s="27" t="s">
        <v>115</v>
      </c>
      <c r="D42" s="10">
        <v>0.5</v>
      </c>
      <c r="E42" s="58" t="s">
        <v>85</v>
      </c>
      <c r="F42" s="59"/>
      <c r="G42" s="58" t="s">
        <v>86</v>
      </c>
      <c r="H42" s="59"/>
      <c r="I42" s="11"/>
      <c r="J42" s="11"/>
      <c r="K42" s="32" t="s">
        <v>137</v>
      </c>
    </row>
    <row r="43" spans="1:11" ht="15.75" x14ac:dyDescent="0.25">
      <c r="A43" s="5" t="s">
        <v>4</v>
      </c>
      <c r="B43" s="6" t="s">
        <v>5</v>
      </c>
      <c r="C43" s="6" t="s">
        <v>6</v>
      </c>
      <c r="D43" s="6" t="s">
        <v>7</v>
      </c>
      <c r="E43" s="50" t="s">
        <v>8</v>
      </c>
      <c r="F43" s="51"/>
      <c r="G43" s="50" t="s">
        <v>9</v>
      </c>
      <c r="H43" s="51"/>
      <c r="I43" s="50" t="s">
        <v>10</v>
      </c>
      <c r="J43" s="52"/>
      <c r="K43" s="7" t="s">
        <v>11</v>
      </c>
    </row>
    <row r="44" spans="1:11" ht="15.75" x14ac:dyDescent="0.25">
      <c r="A44" s="8" t="s">
        <v>87</v>
      </c>
      <c r="B44" s="9" t="s">
        <v>143</v>
      </c>
      <c r="C44" s="27" t="s">
        <v>116</v>
      </c>
      <c r="D44" s="10">
        <v>0.45833333333333331</v>
      </c>
      <c r="E44" s="58" t="s">
        <v>89</v>
      </c>
      <c r="F44" s="59"/>
      <c r="G44" s="58" t="s">
        <v>90</v>
      </c>
      <c r="H44" s="59"/>
      <c r="I44" s="11"/>
      <c r="J44" s="11"/>
      <c r="K44" s="32" t="s">
        <v>137</v>
      </c>
    </row>
    <row r="45" spans="1:11" ht="15.75" x14ac:dyDescent="0.25">
      <c r="A45" s="8" t="s">
        <v>88</v>
      </c>
      <c r="B45" s="9" t="s">
        <v>144</v>
      </c>
      <c r="C45" s="27" t="s">
        <v>116</v>
      </c>
      <c r="D45" s="10">
        <v>0.5</v>
      </c>
      <c r="E45" s="58" t="s">
        <v>91</v>
      </c>
      <c r="F45" s="59"/>
      <c r="G45" s="58" t="s">
        <v>92</v>
      </c>
      <c r="H45" s="59"/>
      <c r="I45" s="11"/>
      <c r="J45" s="11"/>
      <c r="K45" s="32" t="s">
        <v>137</v>
      </c>
    </row>
    <row r="46" spans="1:11" x14ac:dyDescent="0.25">
      <c r="A46" s="21"/>
      <c r="B46" s="62" t="s">
        <v>93</v>
      </c>
      <c r="C46" s="62"/>
      <c r="D46" s="62"/>
      <c r="E46" s="62"/>
    </row>
    <row r="47" spans="1:11" x14ac:dyDescent="0.25">
      <c r="A47" s="21">
        <v>1</v>
      </c>
      <c r="B47" s="61"/>
      <c r="C47" s="61"/>
      <c r="D47" s="61"/>
      <c r="E47" s="61"/>
    </row>
    <row r="48" spans="1:11" x14ac:dyDescent="0.25">
      <c r="A48" s="21">
        <v>2</v>
      </c>
      <c r="B48" s="61"/>
      <c r="C48" s="61"/>
      <c r="D48" s="61"/>
      <c r="E48" s="61"/>
    </row>
    <row r="49" spans="1:5" x14ac:dyDescent="0.25">
      <c r="A49" s="21">
        <v>3</v>
      </c>
      <c r="B49" s="63"/>
      <c r="C49" s="63"/>
      <c r="D49" s="63"/>
      <c r="E49" s="63"/>
    </row>
    <row r="50" spans="1:5" x14ac:dyDescent="0.25">
      <c r="A50" s="21">
        <v>4</v>
      </c>
      <c r="B50" s="61"/>
      <c r="C50" s="61"/>
      <c r="D50" s="61"/>
      <c r="E50" s="61"/>
    </row>
  </sheetData>
  <mergeCells count="90">
    <mergeCell ref="B39:K39"/>
    <mergeCell ref="B46:E46"/>
    <mergeCell ref="B47:E47"/>
    <mergeCell ref="B48:E48"/>
    <mergeCell ref="B49:E49"/>
    <mergeCell ref="E40:F40"/>
    <mergeCell ref="G40:H40"/>
    <mergeCell ref="I40:J40"/>
    <mergeCell ref="E41:F41"/>
    <mergeCell ref="G41:H41"/>
    <mergeCell ref="E42:F42"/>
    <mergeCell ref="G42:H42"/>
    <mergeCell ref="B50:E50"/>
    <mergeCell ref="E43:F43"/>
    <mergeCell ref="G43:H43"/>
    <mergeCell ref="I43:J43"/>
    <mergeCell ref="E44:F44"/>
    <mergeCell ref="G44:H44"/>
    <mergeCell ref="E45:F45"/>
    <mergeCell ref="G45:H45"/>
    <mergeCell ref="E37:F37"/>
    <mergeCell ref="G37:H37"/>
    <mergeCell ref="E35:H35"/>
    <mergeCell ref="E38:H38"/>
    <mergeCell ref="E34:F34"/>
    <mergeCell ref="G34:H34"/>
    <mergeCell ref="E32:F32"/>
    <mergeCell ref="G32:H32"/>
    <mergeCell ref="I34:J34"/>
    <mergeCell ref="E36:F36"/>
    <mergeCell ref="G36:H36"/>
    <mergeCell ref="E33:F33"/>
    <mergeCell ref="G33:H33"/>
    <mergeCell ref="E19:F19"/>
    <mergeCell ref="G19:H19"/>
    <mergeCell ref="E30:F30"/>
    <mergeCell ref="G30:H30"/>
    <mergeCell ref="E31:F31"/>
    <mergeCell ref="G31:H31"/>
    <mergeCell ref="I29:J29"/>
    <mergeCell ref="E24:F24"/>
    <mergeCell ref="G24:H24"/>
    <mergeCell ref="E26:F26"/>
    <mergeCell ref="G26:H26"/>
    <mergeCell ref="E27:F27"/>
    <mergeCell ref="G27:H27"/>
    <mergeCell ref="E25:F25"/>
    <mergeCell ref="G25:H25"/>
    <mergeCell ref="E28:F28"/>
    <mergeCell ref="G28:H28"/>
    <mergeCell ref="E16:F16"/>
    <mergeCell ref="G16:H16"/>
    <mergeCell ref="E17:F17"/>
    <mergeCell ref="G17:H17"/>
    <mergeCell ref="E29:F29"/>
    <mergeCell ref="G29:H29"/>
    <mergeCell ref="E22:F22"/>
    <mergeCell ref="G22:H22"/>
    <mergeCell ref="E23:F23"/>
    <mergeCell ref="G23:H23"/>
    <mergeCell ref="E18:F18"/>
    <mergeCell ref="G18:H18"/>
    <mergeCell ref="E20:F20"/>
    <mergeCell ref="G20:H20"/>
    <mergeCell ref="E21:F21"/>
    <mergeCell ref="G21:H21"/>
    <mergeCell ref="E12:F12"/>
    <mergeCell ref="G12:H12"/>
    <mergeCell ref="E14:F14"/>
    <mergeCell ref="G14:H14"/>
    <mergeCell ref="E15:F15"/>
    <mergeCell ref="G15:H15"/>
    <mergeCell ref="E13:F13"/>
    <mergeCell ref="G13:H13"/>
    <mergeCell ref="B8:D8"/>
    <mergeCell ref="E10:F10"/>
    <mergeCell ref="G10:H10"/>
    <mergeCell ref="I10:J10"/>
    <mergeCell ref="E11:F11"/>
    <mergeCell ref="G11:H11"/>
    <mergeCell ref="B9:K9"/>
    <mergeCell ref="B6:D6"/>
    <mergeCell ref="J6:K6"/>
    <mergeCell ref="B7:D7"/>
    <mergeCell ref="J7:K7"/>
    <mergeCell ref="A1:K2"/>
    <mergeCell ref="B4:D4"/>
    <mergeCell ref="J4:K4"/>
    <mergeCell ref="B5:D5"/>
    <mergeCell ref="J5:K5"/>
  </mergeCells>
  <pageMargins left="0.7" right="0.7" top="0.75" bottom="0.75" header="0.3" footer="0.3"/>
  <pageSetup paperSize="9" scale="5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A7" workbookViewId="0">
      <selection activeCell="D15" sqref="D15:D17"/>
    </sheetView>
  </sheetViews>
  <sheetFormatPr defaultRowHeight="15" x14ac:dyDescent="0.25"/>
  <cols>
    <col min="3" max="3" width="17.28515625" bestFit="1" customWidth="1"/>
    <col min="5" max="6" width="32.28515625" bestFit="1" customWidth="1"/>
    <col min="9" max="9" width="19.5703125" bestFit="1" customWidth="1"/>
  </cols>
  <sheetData>
    <row r="1" spans="1:9" x14ac:dyDescent="0.25">
      <c r="A1" s="46" t="s">
        <v>95</v>
      </c>
      <c r="B1" s="46"/>
      <c r="C1" s="46"/>
      <c r="D1" s="46"/>
      <c r="E1" s="46"/>
      <c r="F1" s="46"/>
      <c r="G1" s="46"/>
      <c r="H1" s="46"/>
      <c r="I1" s="46"/>
    </row>
    <row r="2" spans="1:9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9" ht="19.5" thickBot="1" x14ac:dyDescent="0.35">
      <c r="A3" s="22"/>
      <c r="B3" s="22"/>
      <c r="C3" s="22"/>
      <c r="D3" s="22"/>
      <c r="E3" s="22"/>
      <c r="F3" s="22"/>
      <c r="G3" s="22"/>
      <c r="H3" s="22"/>
      <c r="I3" s="22"/>
    </row>
    <row r="4" spans="1:9" ht="19.5" thickBot="1" x14ac:dyDescent="0.35">
      <c r="A4" s="23"/>
      <c r="B4" s="66" t="s">
        <v>94</v>
      </c>
      <c r="C4" s="67"/>
      <c r="D4" s="68"/>
      <c r="E4" s="22"/>
      <c r="F4" s="66" t="s">
        <v>100</v>
      </c>
      <c r="G4" s="67"/>
      <c r="H4" s="68"/>
      <c r="I4" s="22"/>
    </row>
    <row r="5" spans="1:9" ht="18.75" x14ac:dyDescent="0.3">
      <c r="A5" s="36">
        <v>1</v>
      </c>
      <c r="B5" s="64" t="s">
        <v>96</v>
      </c>
      <c r="C5" s="64"/>
      <c r="D5" s="64"/>
      <c r="E5" s="36">
        <v>1</v>
      </c>
      <c r="F5" s="65" t="s">
        <v>101</v>
      </c>
      <c r="G5" s="65"/>
      <c r="H5" s="65"/>
      <c r="I5" s="22"/>
    </row>
    <row r="6" spans="1:9" ht="18.75" x14ac:dyDescent="0.3">
      <c r="A6" s="36">
        <v>2</v>
      </c>
      <c r="B6" s="65" t="s">
        <v>97</v>
      </c>
      <c r="C6" s="65"/>
      <c r="D6" s="65"/>
      <c r="E6" s="36">
        <v>2</v>
      </c>
      <c r="F6" s="65" t="s">
        <v>102</v>
      </c>
      <c r="G6" s="65"/>
      <c r="H6" s="65"/>
      <c r="I6" s="22"/>
    </row>
    <row r="7" spans="1:9" ht="18.75" x14ac:dyDescent="0.3">
      <c r="A7" s="36">
        <v>3</v>
      </c>
      <c r="B7" s="65" t="s">
        <v>98</v>
      </c>
      <c r="C7" s="65"/>
      <c r="D7" s="65"/>
      <c r="E7" s="36">
        <v>3</v>
      </c>
      <c r="F7" s="65" t="s">
        <v>103</v>
      </c>
      <c r="G7" s="65"/>
      <c r="H7" s="65"/>
      <c r="I7" s="22"/>
    </row>
    <row r="8" spans="1:9" ht="18.75" x14ac:dyDescent="0.3">
      <c r="A8" s="36">
        <v>4</v>
      </c>
      <c r="B8" s="65" t="s">
        <v>104</v>
      </c>
      <c r="C8" s="65"/>
      <c r="D8" s="65"/>
      <c r="E8" s="36">
        <v>4</v>
      </c>
      <c r="F8" s="65" t="s">
        <v>105</v>
      </c>
      <c r="G8" s="65"/>
      <c r="H8" s="65"/>
      <c r="I8" s="22"/>
    </row>
    <row r="9" spans="1:9" ht="18.75" x14ac:dyDescent="0.3">
      <c r="A9" s="36">
        <v>5</v>
      </c>
      <c r="B9" s="65" t="s">
        <v>99</v>
      </c>
      <c r="C9" s="65"/>
      <c r="D9" s="65"/>
      <c r="E9" s="36"/>
      <c r="F9" s="36"/>
      <c r="G9" s="36"/>
      <c r="H9" s="36"/>
      <c r="I9" s="22"/>
    </row>
    <row r="10" spans="1:9" ht="16.5" thickBot="1" x14ac:dyDescent="0.3">
      <c r="A10" s="20" t="s">
        <v>44</v>
      </c>
      <c r="B10" s="55" t="s">
        <v>45</v>
      </c>
      <c r="C10" s="55"/>
      <c r="D10" s="55"/>
      <c r="E10" s="55"/>
      <c r="F10" s="55"/>
      <c r="G10" s="55"/>
      <c r="H10" s="55"/>
      <c r="I10" s="55"/>
    </row>
    <row r="11" spans="1:9" ht="18.75" x14ac:dyDescent="0.3">
      <c r="A11" s="25" t="s">
        <v>4</v>
      </c>
      <c r="B11" s="26" t="s">
        <v>5</v>
      </c>
      <c r="C11" s="26" t="s">
        <v>6</v>
      </c>
      <c r="D11" s="26" t="s">
        <v>7</v>
      </c>
      <c r="E11" s="26" t="s">
        <v>8</v>
      </c>
      <c r="F11" s="26" t="s">
        <v>9</v>
      </c>
      <c r="G11" s="69" t="s">
        <v>10</v>
      </c>
      <c r="H11" s="70"/>
      <c r="I11" s="26" t="s">
        <v>11</v>
      </c>
    </row>
    <row r="12" spans="1:9" x14ac:dyDescent="0.25">
      <c r="A12" s="37">
        <v>1</v>
      </c>
      <c r="B12" s="33" t="s">
        <v>117</v>
      </c>
      <c r="C12" s="38" t="s">
        <v>133</v>
      </c>
      <c r="D12" s="30">
        <v>0.4375</v>
      </c>
      <c r="E12" s="39" t="str">
        <f>B5</f>
        <v>Ayvalık AL</v>
      </c>
      <c r="F12" s="39" t="str">
        <f>B8</f>
        <v>Alt.Fernur SözenTurizm MTAL</v>
      </c>
      <c r="G12" s="35"/>
      <c r="H12" s="35"/>
      <c r="I12" s="33" t="s">
        <v>138</v>
      </c>
    </row>
    <row r="13" spans="1:9" x14ac:dyDescent="0.25">
      <c r="A13" s="37">
        <v>2</v>
      </c>
      <c r="B13" s="33" t="s">
        <v>118</v>
      </c>
      <c r="C13" s="38" t="s">
        <v>133</v>
      </c>
      <c r="D13" s="30">
        <v>0.47916666666666669</v>
      </c>
      <c r="E13" s="39" t="str">
        <f>B6</f>
        <v>Ülkü Muharrem Ertaş AL</v>
      </c>
      <c r="F13" s="39" t="str">
        <f>B7</f>
        <v>Ö.Edremit Girne AL</v>
      </c>
      <c r="G13" s="35"/>
      <c r="H13" s="35"/>
      <c r="I13" s="33" t="s">
        <v>138</v>
      </c>
    </row>
    <row r="14" spans="1:9" x14ac:dyDescent="0.25">
      <c r="A14" s="37">
        <v>3</v>
      </c>
      <c r="B14" s="28" t="s">
        <v>127</v>
      </c>
      <c r="C14" s="38" t="s">
        <v>133</v>
      </c>
      <c r="D14" s="34">
        <v>0.52083333333333337</v>
      </c>
      <c r="E14" s="40" t="str">
        <f>F5</f>
        <v>Ö.Ayvalık AÇI AL</v>
      </c>
      <c r="F14" s="40" t="str">
        <f>F8</f>
        <v>Edr.Fernur Sözen MTAL</v>
      </c>
      <c r="G14" s="31"/>
      <c r="H14" s="31"/>
      <c r="I14" s="33" t="s">
        <v>138</v>
      </c>
    </row>
    <row r="15" spans="1:9" x14ac:dyDescent="0.25">
      <c r="A15" s="37">
        <v>4</v>
      </c>
      <c r="B15" s="28" t="s">
        <v>128</v>
      </c>
      <c r="C15" s="29" t="s">
        <v>108</v>
      </c>
      <c r="D15" s="30">
        <v>0.4375</v>
      </c>
      <c r="E15" s="40" t="str">
        <f>F6</f>
        <v>Edremit AİHL</v>
      </c>
      <c r="F15" s="40" t="str">
        <f>F7</f>
        <v>Burh.Hasan Akın AL</v>
      </c>
      <c r="G15" s="31"/>
      <c r="H15" s="31"/>
      <c r="I15" s="33" t="s">
        <v>138</v>
      </c>
    </row>
    <row r="16" spans="1:9" x14ac:dyDescent="0.25">
      <c r="A16" s="37">
        <v>5</v>
      </c>
      <c r="B16" s="33" t="s">
        <v>119</v>
      </c>
      <c r="C16" s="29" t="s">
        <v>108</v>
      </c>
      <c r="D16" s="30">
        <v>0.47916666666666669</v>
      </c>
      <c r="E16" s="39" t="str">
        <f>B9</f>
        <v>Burh.Ayşe Akpınar MTAL</v>
      </c>
      <c r="F16" s="39" t="str">
        <f>B7</f>
        <v>Ö.Edremit Girne AL</v>
      </c>
      <c r="G16" s="35"/>
      <c r="H16" s="35"/>
      <c r="I16" s="33" t="s">
        <v>138</v>
      </c>
    </row>
    <row r="17" spans="1:9" x14ac:dyDescent="0.25">
      <c r="A17" s="37">
        <v>6</v>
      </c>
      <c r="B17" s="33" t="s">
        <v>120</v>
      </c>
      <c r="C17" s="29" t="s">
        <v>108</v>
      </c>
      <c r="D17" s="34">
        <v>0.52083333333333337</v>
      </c>
      <c r="E17" s="39" t="str">
        <f>B5</f>
        <v>Ayvalık AL</v>
      </c>
      <c r="F17" s="39" t="str">
        <f>B6</f>
        <v>Ülkü Muharrem Ertaş AL</v>
      </c>
      <c r="G17" s="35"/>
      <c r="H17" s="35"/>
      <c r="I17" s="33" t="s">
        <v>138</v>
      </c>
    </row>
    <row r="18" spans="1:9" x14ac:dyDescent="0.25">
      <c r="A18" s="37">
        <v>7</v>
      </c>
      <c r="B18" s="28" t="s">
        <v>129</v>
      </c>
      <c r="C18" s="29" t="s">
        <v>134</v>
      </c>
      <c r="D18" s="34">
        <v>0.41666666666666669</v>
      </c>
      <c r="E18" s="40" t="str">
        <f>F5</f>
        <v>Ö.Ayvalık AÇI AL</v>
      </c>
      <c r="F18" s="40" t="str">
        <f>F7</f>
        <v>Burh.Hasan Akın AL</v>
      </c>
      <c r="G18" s="31"/>
      <c r="H18" s="31"/>
      <c r="I18" s="33" t="s">
        <v>138</v>
      </c>
    </row>
    <row r="19" spans="1:9" x14ac:dyDescent="0.25">
      <c r="A19" s="37">
        <v>8</v>
      </c>
      <c r="B19" s="28" t="s">
        <v>130</v>
      </c>
      <c r="C19" s="29" t="s">
        <v>134</v>
      </c>
      <c r="D19" s="34">
        <v>0.45833333333333331</v>
      </c>
      <c r="E19" s="40" t="str">
        <f>F8</f>
        <v>Edr.Fernur Sözen MTAL</v>
      </c>
      <c r="F19" s="40" t="str">
        <f>F6</f>
        <v>Edremit AİHL</v>
      </c>
      <c r="G19" s="31"/>
      <c r="H19" s="31"/>
      <c r="I19" s="33" t="s">
        <v>138</v>
      </c>
    </row>
    <row r="20" spans="1:9" x14ac:dyDescent="0.25">
      <c r="A20" s="37">
        <v>9</v>
      </c>
      <c r="B20" s="33" t="s">
        <v>121</v>
      </c>
      <c r="C20" s="29" t="s">
        <v>134</v>
      </c>
      <c r="D20" s="30">
        <v>0.5</v>
      </c>
      <c r="E20" s="39" t="str">
        <f>B8</f>
        <v>Alt.Fernur SözenTurizm MTAL</v>
      </c>
      <c r="F20" s="39" t="str">
        <f>B6</f>
        <v>Ülkü Muharrem Ertaş AL</v>
      </c>
      <c r="G20" s="35"/>
      <c r="H20" s="35"/>
      <c r="I20" s="33" t="s">
        <v>138</v>
      </c>
    </row>
    <row r="21" spans="1:9" x14ac:dyDescent="0.25">
      <c r="A21" s="37">
        <v>10</v>
      </c>
      <c r="B21" s="33" t="s">
        <v>122</v>
      </c>
      <c r="C21" s="29" t="s">
        <v>134</v>
      </c>
      <c r="D21" s="30">
        <v>0.54166666666666663</v>
      </c>
      <c r="E21" s="39" t="str">
        <f>B9</f>
        <v>Burh.Ayşe Akpınar MTAL</v>
      </c>
      <c r="F21" s="39" t="str">
        <f>B5</f>
        <v>Ayvalık AL</v>
      </c>
      <c r="G21" s="35"/>
      <c r="H21" s="35"/>
      <c r="I21" s="33" t="s">
        <v>138</v>
      </c>
    </row>
    <row r="22" spans="1:9" x14ac:dyDescent="0.25">
      <c r="A22" s="37">
        <v>11</v>
      </c>
      <c r="B22" s="33" t="s">
        <v>123</v>
      </c>
      <c r="C22" s="38" t="s">
        <v>135</v>
      </c>
      <c r="D22" s="30">
        <v>0.4375</v>
      </c>
      <c r="E22" s="39" t="str">
        <f>B7</f>
        <v>Ö.Edremit Girne AL</v>
      </c>
      <c r="F22" s="39" t="str">
        <f>B5</f>
        <v>Ayvalık AL</v>
      </c>
      <c r="G22" s="35"/>
      <c r="H22" s="35"/>
      <c r="I22" s="33" t="s">
        <v>138</v>
      </c>
    </row>
    <row r="23" spans="1:9" x14ac:dyDescent="0.25">
      <c r="A23" s="37">
        <v>12</v>
      </c>
      <c r="B23" s="33" t="s">
        <v>124</v>
      </c>
      <c r="C23" s="38" t="s">
        <v>135</v>
      </c>
      <c r="D23" s="30">
        <v>0.47916666666666669</v>
      </c>
      <c r="E23" s="39" t="str">
        <f>B8</f>
        <v>Alt.Fernur SözenTurizm MTAL</v>
      </c>
      <c r="F23" s="39" t="str">
        <f>B9</f>
        <v>Burh.Ayşe Akpınar MTAL</v>
      </c>
      <c r="G23" s="35"/>
      <c r="H23" s="35"/>
      <c r="I23" s="33" t="s">
        <v>138</v>
      </c>
    </row>
    <row r="24" spans="1:9" x14ac:dyDescent="0.25">
      <c r="A24" s="37">
        <v>13</v>
      </c>
      <c r="B24" s="28" t="s">
        <v>131</v>
      </c>
      <c r="C24" s="38" t="s">
        <v>135</v>
      </c>
      <c r="D24" s="34">
        <v>0.52083333333333337</v>
      </c>
      <c r="E24" s="40" t="str">
        <f>F5</f>
        <v>Ö.Ayvalık AÇI AL</v>
      </c>
      <c r="F24" s="40" t="str">
        <f>F6</f>
        <v>Edremit AİHL</v>
      </c>
      <c r="G24" s="31"/>
      <c r="H24" s="31"/>
      <c r="I24" s="33" t="s">
        <v>138</v>
      </c>
    </row>
    <row r="25" spans="1:9" x14ac:dyDescent="0.25">
      <c r="A25" s="37">
        <v>14</v>
      </c>
      <c r="B25" s="28" t="s">
        <v>132</v>
      </c>
      <c r="C25" s="29" t="s">
        <v>139</v>
      </c>
      <c r="D25" s="30">
        <v>0.4375</v>
      </c>
      <c r="E25" s="40" t="str">
        <f>F7</f>
        <v>Burh.Hasan Akın AL</v>
      </c>
      <c r="F25" s="40" t="str">
        <f>F8</f>
        <v>Edr.Fernur Sözen MTAL</v>
      </c>
      <c r="G25" s="31"/>
      <c r="H25" s="31"/>
      <c r="I25" s="33" t="s">
        <v>138</v>
      </c>
    </row>
    <row r="26" spans="1:9" x14ac:dyDescent="0.25">
      <c r="A26" s="37">
        <v>15</v>
      </c>
      <c r="B26" s="33" t="s">
        <v>125</v>
      </c>
      <c r="C26" s="29" t="s">
        <v>139</v>
      </c>
      <c r="D26" s="30">
        <v>0.47916666666666669</v>
      </c>
      <c r="E26" s="39" t="str">
        <f>B6</f>
        <v>Ülkü Muharrem Ertaş AL</v>
      </c>
      <c r="F26" s="39" t="str">
        <f>B9</f>
        <v>Burh.Ayşe Akpınar MTAL</v>
      </c>
      <c r="G26" s="35"/>
      <c r="H26" s="35"/>
      <c r="I26" s="33" t="s">
        <v>138</v>
      </c>
    </row>
    <row r="27" spans="1:9" ht="15.75" thickBot="1" x14ac:dyDescent="0.3">
      <c r="A27" s="37">
        <v>16</v>
      </c>
      <c r="B27" s="33" t="s">
        <v>126</v>
      </c>
      <c r="C27" s="29" t="s">
        <v>139</v>
      </c>
      <c r="D27" s="34">
        <v>0.52083333333333337</v>
      </c>
      <c r="E27" s="39" t="str">
        <f>B7</f>
        <v>Ö.Edremit Girne AL</v>
      </c>
      <c r="F27" s="39" t="str">
        <f>B8</f>
        <v>Alt.Fernur SözenTurizm MTAL</v>
      </c>
      <c r="G27" s="35"/>
      <c r="H27" s="35"/>
      <c r="I27" s="33" t="s">
        <v>138</v>
      </c>
    </row>
    <row r="28" spans="1:9" ht="18.75" x14ac:dyDescent="0.3">
      <c r="A28" s="25" t="s">
        <v>4</v>
      </c>
      <c r="B28" s="26" t="s">
        <v>5</v>
      </c>
      <c r="C28" s="26" t="s">
        <v>6</v>
      </c>
      <c r="D28" s="26" t="s">
        <v>7</v>
      </c>
      <c r="E28" s="26" t="s">
        <v>8</v>
      </c>
      <c r="F28" s="26" t="s">
        <v>9</v>
      </c>
      <c r="G28" s="69" t="s">
        <v>10</v>
      </c>
      <c r="H28" s="70"/>
      <c r="I28" s="26" t="s">
        <v>11</v>
      </c>
    </row>
    <row r="29" spans="1:9" ht="15.75" x14ac:dyDescent="0.25">
      <c r="A29" s="43" t="s">
        <v>50</v>
      </c>
      <c r="B29" s="33" t="s">
        <v>56</v>
      </c>
      <c r="C29" s="29" t="s">
        <v>136</v>
      </c>
      <c r="D29" s="30">
        <v>0.47916666666666669</v>
      </c>
      <c r="E29" s="33" t="s">
        <v>62</v>
      </c>
      <c r="F29" s="44" t="s">
        <v>68</v>
      </c>
      <c r="G29" s="41"/>
      <c r="H29" s="42"/>
      <c r="I29" s="33" t="s">
        <v>138</v>
      </c>
    </row>
    <row r="30" spans="1:9" ht="15.75" x14ac:dyDescent="0.25">
      <c r="A30" s="43" t="s">
        <v>51</v>
      </c>
      <c r="B30" s="33" t="s">
        <v>57</v>
      </c>
      <c r="C30" s="29" t="s">
        <v>136</v>
      </c>
      <c r="D30" s="34">
        <v>0.52083333333333337</v>
      </c>
      <c r="E30" s="33" t="s">
        <v>63</v>
      </c>
      <c r="F30" s="44" t="s">
        <v>69</v>
      </c>
      <c r="G30" s="41"/>
      <c r="H30" s="42"/>
      <c r="I30" s="33" t="s">
        <v>138</v>
      </c>
    </row>
    <row r="33" spans="1:9" ht="18.75" x14ac:dyDescent="0.3">
      <c r="A33" s="22"/>
      <c r="B33" s="22"/>
      <c r="C33" s="22"/>
      <c r="D33" s="24"/>
      <c r="E33" s="24"/>
      <c r="F33" s="22"/>
      <c r="G33" s="22"/>
      <c r="H33" s="22"/>
      <c r="I33" s="22"/>
    </row>
  </sheetData>
  <mergeCells count="15">
    <mergeCell ref="G28:H28"/>
    <mergeCell ref="B10:I10"/>
    <mergeCell ref="G11:H11"/>
    <mergeCell ref="F4:H4"/>
    <mergeCell ref="F5:H5"/>
    <mergeCell ref="F6:H6"/>
    <mergeCell ref="F7:H7"/>
    <mergeCell ref="F8:H8"/>
    <mergeCell ref="B9:D9"/>
    <mergeCell ref="A1:I2"/>
    <mergeCell ref="B5:D5"/>
    <mergeCell ref="B6:D6"/>
    <mergeCell ref="B7:D7"/>
    <mergeCell ref="B8:D8"/>
    <mergeCell ref="B4:D4"/>
  </mergeCells>
  <pageMargins left="0.7" right="0.7" top="0.75" bottom="0.75" header="0.3" footer="0.3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GENÇ B KIZ MERKEZ</vt:lpstr>
      <vt:lpstr>GENÇ B KIZ KÖRFEZ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2026-01-28T11:45:10Z</dcterms:modified>
</cp:coreProperties>
</file>